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385"/>
  </bookViews>
  <sheets>
    <sheet name="Bútorok" sheetId="5" r:id="rId1"/>
  </sheets>
  <definedNames>
    <definedName name="_xlnm.Print_Area" localSheetId="0">Bútorok!$A$1:$F$96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 l="1"/>
  <c r="F89" i="5"/>
  <c r="F88" i="5"/>
  <c r="F87" i="5"/>
  <c r="F86" i="5"/>
  <c r="F90" i="5" s="1"/>
  <c r="F83" i="5"/>
  <c r="F82" i="5"/>
  <c r="F84" i="5" s="1"/>
  <c r="F75" i="5"/>
  <c r="F79" i="5"/>
  <c r="F78" i="5"/>
  <c r="F77" i="5"/>
  <c r="F76" i="5"/>
  <c r="F74" i="5"/>
  <c r="F80" i="5" s="1"/>
  <c r="F67" i="5"/>
  <c r="F68" i="5"/>
  <c r="F69" i="5"/>
  <c r="F70" i="5"/>
  <c r="F71" i="5"/>
  <c r="F66" i="5"/>
  <c r="F60" i="5"/>
  <c r="F61" i="5"/>
  <c r="F62" i="5"/>
  <c r="F63" i="5"/>
  <c r="F59" i="5"/>
  <c r="F53" i="5"/>
  <c r="F54" i="5"/>
  <c r="F55" i="5"/>
  <c r="F56" i="5"/>
  <c r="F52" i="5"/>
  <c r="F45" i="5"/>
  <c r="F46" i="5"/>
  <c r="F47" i="5"/>
  <c r="F48" i="5"/>
  <c r="F49" i="5"/>
  <c r="F44" i="5"/>
  <c r="F33" i="5"/>
  <c r="F34" i="5"/>
  <c r="F35" i="5"/>
  <c r="F36" i="5"/>
  <c r="F37" i="5"/>
  <c r="F38" i="5"/>
  <c r="F39" i="5"/>
  <c r="F40" i="5"/>
  <c r="F41" i="5"/>
  <c r="F32" i="5"/>
  <c r="F21" i="5"/>
  <c r="F22" i="5"/>
  <c r="F23" i="5"/>
  <c r="F24" i="5"/>
  <c r="F25" i="5"/>
  <c r="F26" i="5"/>
  <c r="F27" i="5"/>
  <c r="F28" i="5"/>
  <c r="F29" i="5"/>
  <c r="F20" i="5"/>
  <c r="F11" i="5"/>
  <c r="F12" i="5"/>
  <c r="F13" i="5"/>
  <c r="F14" i="5"/>
  <c r="F15" i="5"/>
  <c r="F16" i="5"/>
  <c r="F17" i="5"/>
  <c r="F10" i="5"/>
  <c r="F5" i="5"/>
  <c r="F6" i="5"/>
  <c r="F7" i="5"/>
  <c r="F50" i="5" l="1"/>
  <c r="F72" i="5"/>
  <c r="F42" i="5"/>
  <c r="F57" i="5"/>
  <c r="F8" i="5"/>
  <c r="F92" i="5" s="1"/>
  <c r="F18" i="5"/>
  <c r="F30" i="5"/>
  <c r="F64" i="5"/>
</calcChain>
</file>

<file path=xl/sharedStrings.xml><?xml version="1.0" encoding="utf-8"?>
<sst xmlns="http://schemas.openxmlformats.org/spreadsheetml/2006/main" count="97" uniqueCount="72">
  <si>
    <t>Megnevezés</t>
  </si>
  <si>
    <t>KB06 jelű Konferenciaszék</t>
  </si>
  <si>
    <t>KB16a jelű Kerek rendezvényasztal - 175 cm</t>
  </si>
  <si>
    <t>KB16b jelű Négyszögletes rendezvényasztal -160x80 cm</t>
  </si>
  <si>
    <t>EB08 jelű Ruhatár-szekrény</t>
  </si>
  <si>
    <t>KB03a jelű Álló kör alakú ruhafogas</t>
  </si>
  <si>
    <t>KB03b jelű Álló görgős ruhaállvány</t>
  </si>
  <si>
    <t>Konferencia bútorok</t>
  </si>
  <si>
    <t>KB07 jelű Irodaszék</t>
  </si>
  <si>
    <t>KB08 jelű Irodai komód</t>
  </si>
  <si>
    <t>KB09 jelű Irodai könyvespolc</t>
  </si>
  <si>
    <t>KB10a jelű Folyóiratállvány - 90x30x210 cm</t>
  </si>
  <si>
    <t>KB10b jelű Könyvállvány- 90x30x210 cm</t>
  </si>
  <si>
    <t>KB11 jelű Íróasztal</t>
  </si>
  <si>
    <t>Általános munkahelyek, kutatószoba</t>
  </si>
  <si>
    <t>EB05a jelű Kávézó pad</t>
  </si>
  <si>
    <t>EB05b jelű Kávézó pad</t>
  </si>
  <si>
    <t>KB04 jelű Kávéházi asztal</t>
  </si>
  <si>
    <t>KB05 jelű kávéházi ülőke</t>
  </si>
  <si>
    <t>Kávézó bútorai</t>
  </si>
  <si>
    <t>EB09 jelű Éjjeli szekrény</t>
  </si>
  <si>
    <t>EB11b jelű Zárt kisszekrény</t>
  </si>
  <si>
    <t>EB12 jelű Íróasztal</t>
  </si>
  <si>
    <t>EB13 jelű Dohányzóasztal</t>
  </si>
  <si>
    <t>EB10 jelű Ruhásszekrény</t>
  </si>
  <si>
    <t>EB14 jelű Bőröndlerakó</t>
  </si>
  <si>
    <t>KB13 jelű Karosszék</t>
  </si>
  <si>
    <t>KB14 jelű Boxspring ágy 90x200 cm</t>
  </si>
  <si>
    <t>Női szoba berendezései</t>
  </si>
  <si>
    <t>EB11a jelű Zárt kisszekrény</t>
  </si>
  <si>
    <t>KB12 jelű Fotel</t>
  </si>
  <si>
    <t>Férfi szoba berendezései</t>
  </si>
  <si>
    <t>EB09 jelű zárt szekrény</t>
  </si>
  <si>
    <t>KB14 jelű kanapé 90x200 cm</t>
  </si>
  <si>
    <t>KB15 jelű Tárgyalóasztal</t>
  </si>
  <si>
    <t>Dolgozószoba, szalon berendezései</t>
  </si>
  <si>
    <t>EB01 jelű Bemutatószekrény - Borkóstoló
(gépek nélkül)</t>
  </si>
  <si>
    <t>EB02 jelű Tálalószekrény - Borkóstoló</t>
  </si>
  <si>
    <t>EB03 jelű Védő polc - Borkóstoló</t>
  </si>
  <si>
    <t>KB01 jelű Borkóstoló asztal</t>
  </si>
  <si>
    <t>KB02 jelű Borkóstoló karfás szék</t>
  </si>
  <si>
    <t>KB02 jelű Borkóstoló karfa nélküli szék</t>
  </si>
  <si>
    <t>Vitrinek</t>
  </si>
  <si>
    <t>Kerti fém építmények, kerti bútorok, rögzített kivitelben, kerékpártámasz Műszaki leírás szerint mmcité STE 210 RAL 7016, porszórt korhű kivitelben</t>
  </si>
  <si>
    <t>Kerti fa építmények, támlás pad Műszaki leírás szerint mmcité Miela LME151t korhű kivitelben</t>
  </si>
  <si>
    <t>Információ hordozó berendezések (fa, fém, üveg),  elektromos bekötés nélkül, vitrin elhelyezése, típus műszaki leírás szerint mmcité IF130m - RAL 7016, porszórt</t>
  </si>
  <si>
    <t>Kerti fa építmények, támlás szék Műszaki leírás szerint trópusi fából mmcité Miela LME152t korhű kivitelben</t>
  </si>
  <si>
    <t>Növényjelölő tábla kihelyezése egyeedi időjárásálló kivitelben,  20x20 cm méretű beton pontalapban rögzítve (rögzítés a talajfelszín alatt),  3 nyelvű felirattal ellátva</t>
  </si>
  <si>
    <t>Kerti bútorok</t>
  </si>
  <si>
    <t>KBkt01 Kültéri karfás szék, korhű kivitelben</t>
  </si>
  <si>
    <t>KBkt02 Kültéri pad, korhű kivitelben</t>
  </si>
  <si>
    <t>KBkt03 Kültéri négyszögletes asztal, korhű kivitelben</t>
  </si>
  <si>
    <t>KBkt04 Kültéri kerek asztal - 100 cm, korhű kivitelben</t>
  </si>
  <si>
    <t>KBkt05 Kültéri kerek asztal - 50 cm, korhű kivitelben</t>
  </si>
  <si>
    <t>Kültéri teraszbútor</t>
  </si>
  <si>
    <t>Összesen nettó</t>
  </si>
  <si>
    <t>Alagsori borkóstoló berendezései</t>
  </si>
  <si>
    <t>KE11 jelű Képakasztó sínrendszer (folyóméter)</t>
  </si>
  <si>
    <t>KE15 jelű Függesztett installáció - 100x200 cm polikarbonát lemez (darab)</t>
  </si>
  <si>
    <t>EB04a jelű Kiállító vitrin (db)</t>
  </si>
  <si>
    <t>EB04b jelű Kiállító vitrin (db)</t>
  </si>
  <si>
    <t>EB04c jelű Kiállító vitrin (db)</t>
  </si>
  <si>
    <t>EB15 jelű Kiállító podeszt (db)</t>
  </si>
  <si>
    <r>
      <t xml:space="preserve">mennyiség
</t>
    </r>
    <r>
      <rPr>
        <sz val="10"/>
        <color theme="1"/>
        <rFont val="Calibri Light"/>
        <family val="2"/>
        <charset val="238"/>
        <scheme val="major"/>
      </rPr>
      <t>(db)</t>
    </r>
  </si>
  <si>
    <r>
      <t xml:space="preserve">nettó egységár
</t>
    </r>
    <r>
      <rPr>
        <sz val="10"/>
        <color theme="1"/>
        <rFont val="Calibri Light"/>
        <family val="2"/>
        <charset val="238"/>
        <scheme val="major"/>
      </rPr>
      <t>(Ft)</t>
    </r>
  </si>
  <si>
    <r>
      <t xml:space="preserve">összesen nettó
</t>
    </r>
    <r>
      <rPr>
        <sz val="10"/>
        <color theme="1"/>
        <rFont val="Calibri Light"/>
        <family val="2"/>
        <charset val="238"/>
        <scheme val="major"/>
      </rPr>
      <t>(Ft)</t>
    </r>
  </si>
  <si>
    <r>
      <rPr>
        <b/>
        <sz val="16"/>
        <color theme="1"/>
        <rFont val="Calibri Light"/>
        <family val="2"/>
        <charset val="238"/>
        <scheme val="major"/>
      </rPr>
      <t>Összesen nettó Ft</t>
    </r>
    <r>
      <rPr>
        <sz val="16"/>
        <color theme="1"/>
        <rFont val="Calibri Light"/>
        <family val="2"/>
        <charset val="238"/>
        <scheme val="major"/>
      </rPr>
      <t xml:space="preserve"> </t>
    </r>
    <r>
      <rPr>
        <sz val="12"/>
        <color theme="1"/>
        <rFont val="Calibri Light"/>
        <family val="2"/>
        <charset val="238"/>
        <scheme val="major"/>
      </rPr>
      <t>(ajánlati ár)</t>
    </r>
    <r>
      <rPr>
        <sz val="16"/>
        <color theme="1"/>
        <rFont val="Calibri Light"/>
        <family val="2"/>
        <charset val="238"/>
        <scheme val="major"/>
      </rPr>
      <t xml:space="preserve">
</t>
    </r>
    <r>
      <rPr>
        <sz val="10"/>
        <color rgb="FFC00000"/>
        <rFont val="Calibri Light"/>
        <family val="2"/>
        <charset val="238"/>
        <scheme val="major"/>
      </rPr>
      <t>Átvezetendő a felolvasó lapra!</t>
    </r>
  </si>
  <si>
    <t>Aláírás</t>
  </si>
  <si>
    <t>Kelt:</t>
  </si>
  <si>
    <r>
      <rPr>
        <b/>
        <sz val="14"/>
        <color rgb="FF002060"/>
        <rFont val="Calibri Light"/>
        <family val="2"/>
        <charset val="238"/>
        <scheme val="major"/>
      </rPr>
      <t>„A Bencs Villa turisztikai hasznosítása a kulturális örökségünk megőrzése érdekében” című projekt keretében bútorok szállítása és helyszíni telepítése</t>
    </r>
    <r>
      <rPr>
        <sz val="12"/>
        <color rgb="FF002060"/>
        <rFont val="Calibri Light"/>
        <family val="2"/>
        <charset val="238"/>
        <scheme val="major"/>
      </rPr>
      <t xml:space="preserve">
</t>
    </r>
    <r>
      <rPr>
        <sz val="12"/>
        <color theme="1"/>
        <rFont val="Calibri Light"/>
        <family val="2"/>
        <charset val="238"/>
        <scheme val="major"/>
      </rPr>
      <t xml:space="preserve">(TOP-6.1.4-15-NY1-2016-00001) </t>
    </r>
  </si>
  <si>
    <t>gyártó/tipus</t>
  </si>
  <si>
    <t>Képakasztó sín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</si>
</sst>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6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sz val="10"/>
      <color rgb="FFC00000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color rgb="FF002060"/>
      <name val="Calibri Light"/>
      <family val="2"/>
      <charset val="238"/>
      <scheme val="major"/>
    </font>
    <font>
      <b/>
      <sz val="14"/>
      <color rgb="FF002060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4" fillId="3" borderId="0" xfId="0" applyFont="1" applyFill="1" applyBorder="1" applyAlignment="1">
      <alignment horizontal="center" vertical="center"/>
    </xf>
    <xf numFmtId="44" fontId="4" fillId="3" borderId="5" xfId="2" applyFont="1" applyFill="1" applyBorder="1" applyAlignment="1">
      <alignment vertical="center"/>
    </xf>
    <xf numFmtId="0" fontId="6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44" fontId="4" fillId="3" borderId="1" xfId="2" applyFont="1" applyFill="1" applyBorder="1" applyAlignment="1">
      <alignment vertical="center"/>
    </xf>
    <xf numFmtId="44" fontId="6" fillId="3" borderId="5" xfId="2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horizontal="center" vertical="center" textRotation="90" wrapText="1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center" wrapText="1"/>
    </xf>
    <xf numFmtId="44" fontId="4" fillId="3" borderId="3" xfId="2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4" fontId="4" fillId="3" borderId="0" xfId="2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44" fontId="6" fillId="3" borderId="0" xfId="2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44" fontId="6" fillId="3" borderId="1" xfId="2" applyFont="1" applyFill="1" applyBorder="1" applyAlignment="1">
      <alignment vertical="center" wrapText="1"/>
    </xf>
    <xf numFmtId="44" fontId="9" fillId="4" borderId="0" xfId="2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4" fontId="4" fillId="2" borderId="15" xfId="2" applyFont="1" applyFill="1" applyBorder="1" applyAlignment="1">
      <alignment vertical="center"/>
    </xf>
    <xf numFmtId="44" fontId="4" fillId="2" borderId="8" xfId="2" applyFont="1" applyFill="1" applyBorder="1" applyAlignment="1">
      <alignment vertical="center"/>
    </xf>
    <xf numFmtId="44" fontId="1" fillId="5" borderId="11" xfId="2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44" fontId="4" fillId="2" borderId="6" xfId="2" applyFont="1" applyFill="1" applyBorder="1" applyAlignment="1">
      <alignment vertical="center"/>
    </xf>
    <xf numFmtId="44" fontId="4" fillId="5" borderId="11" xfId="2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8" fillId="3" borderId="13" xfId="0" applyFont="1" applyFill="1" applyBorder="1" applyAlignment="1">
      <alignment horizontal="center" vertical="center" textRotation="90" wrapText="1"/>
    </xf>
    <xf numFmtId="0" fontId="8" fillId="3" borderId="14" xfId="0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/>
    </xf>
    <xf numFmtId="0" fontId="8" fillId="3" borderId="13" xfId="0" applyFont="1" applyFill="1" applyBorder="1" applyAlignment="1">
      <alignment horizontal="center" vertical="center" textRotation="90"/>
    </xf>
    <xf numFmtId="0" fontId="8" fillId="3" borderId="14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 textRotation="90"/>
    </xf>
    <xf numFmtId="0" fontId="8" fillId="3" borderId="9" xfId="0" applyFont="1" applyFill="1" applyBorder="1" applyAlignment="1">
      <alignment horizontal="center" vertical="center" textRotation="90"/>
    </xf>
    <xf numFmtId="44" fontId="4" fillId="2" borderId="2" xfId="2" applyFont="1" applyFill="1" applyBorder="1" applyAlignment="1">
      <alignment horizontal="center"/>
    </xf>
    <xf numFmtId="44" fontId="4" fillId="2" borderId="19" xfId="2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 wrapText="1"/>
    </xf>
  </cellXfs>
  <cellStyles count="3">
    <cellStyle name="Normál" xfId="0" builtinId="0"/>
    <cellStyle name="Normál_Munka1" xfId="1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tabSelected="1" topLeftCell="A88" zoomScale="115" zoomScaleNormal="115" workbookViewId="0">
      <selection activeCell="H97" sqref="H97"/>
    </sheetView>
  </sheetViews>
  <sheetFormatPr defaultColWidth="9.28515625" defaultRowHeight="15" x14ac:dyDescent="0.25"/>
  <cols>
    <col min="1" max="1" width="9.28515625" style="19"/>
    <col min="2" max="2" width="30.85546875" style="15" customWidth="1"/>
    <col min="3" max="3" width="9.28515625" style="1"/>
    <col min="4" max="4" width="26.85546875" style="15" customWidth="1"/>
    <col min="5" max="5" width="16.28515625" style="16" customWidth="1"/>
    <col min="6" max="6" width="19.5703125" style="16" customWidth="1"/>
    <col min="7" max="16384" width="9.28515625" style="15"/>
  </cols>
  <sheetData>
    <row r="1" spans="1:6" ht="64.7" customHeight="1" x14ac:dyDescent="0.25">
      <c r="A1" s="49" t="s">
        <v>69</v>
      </c>
      <c r="B1" s="49"/>
      <c r="C1" s="49"/>
      <c r="D1" s="49"/>
      <c r="E1" s="49"/>
      <c r="F1" s="49"/>
    </row>
    <row r="2" spans="1:6" thickBot="1" x14ac:dyDescent="0.45"/>
    <row r="3" spans="1:6" s="1" customFormat="1" ht="39" thickBot="1" x14ac:dyDescent="0.3">
      <c r="A3" s="7"/>
      <c r="B3" s="10" t="s">
        <v>0</v>
      </c>
      <c r="C3" s="11" t="s">
        <v>63</v>
      </c>
      <c r="D3" s="11" t="s">
        <v>70</v>
      </c>
      <c r="E3" s="11" t="s">
        <v>64</v>
      </c>
      <c r="F3" s="12" t="s">
        <v>65</v>
      </c>
    </row>
    <row r="4" spans="1:6" x14ac:dyDescent="0.25">
      <c r="A4" s="44" t="s">
        <v>19</v>
      </c>
      <c r="B4" s="22" t="s">
        <v>15</v>
      </c>
      <c r="C4" s="23">
        <v>1</v>
      </c>
      <c r="D4" s="13"/>
      <c r="E4" s="14"/>
      <c r="F4" s="26">
        <f>C4*E4</f>
        <v>0</v>
      </c>
    </row>
    <row r="5" spans="1:6" x14ac:dyDescent="0.25">
      <c r="A5" s="45"/>
      <c r="B5" s="24" t="s">
        <v>16</v>
      </c>
      <c r="C5" s="25">
        <v>1</v>
      </c>
      <c r="D5" s="4"/>
      <c r="E5" s="5"/>
      <c r="F5" s="27">
        <f t="shared" ref="F5:F7" si="0">C5*E5</f>
        <v>0</v>
      </c>
    </row>
    <row r="6" spans="1:6" x14ac:dyDescent="0.25">
      <c r="A6" s="45"/>
      <c r="B6" s="24" t="s">
        <v>17</v>
      </c>
      <c r="C6" s="25">
        <v>7</v>
      </c>
      <c r="D6" s="4"/>
      <c r="E6" s="5"/>
      <c r="F6" s="27">
        <f t="shared" si="0"/>
        <v>0</v>
      </c>
    </row>
    <row r="7" spans="1:6" x14ac:dyDescent="0.25">
      <c r="A7" s="45"/>
      <c r="B7" s="24" t="s">
        <v>18</v>
      </c>
      <c r="C7" s="25">
        <v>4</v>
      </c>
      <c r="D7" s="4"/>
      <c r="E7" s="5"/>
      <c r="F7" s="27">
        <f t="shared" si="0"/>
        <v>0</v>
      </c>
    </row>
    <row r="8" spans="1:6" ht="15.75" thickBot="1" x14ac:dyDescent="0.3">
      <c r="A8" s="46"/>
      <c r="B8" s="53" t="s">
        <v>55</v>
      </c>
      <c r="C8" s="53"/>
      <c r="D8" s="53"/>
      <c r="E8" s="53"/>
      <c r="F8" s="28">
        <f>SUM(F4:F7)</f>
        <v>0</v>
      </c>
    </row>
    <row r="9" spans="1:6" ht="15.75" thickBot="1" x14ac:dyDescent="0.3">
      <c r="A9" s="8"/>
    </row>
    <row r="10" spans="1:6" x14ac:dyDescent="0.25">
      <c r="A10" s="37" t="s">
        <v>28</v>
      </c>
      <c r="B10" s="29" t="s">
        <v>20</v>
      </c>
      <c r="C10" s="30">
        <v>2</v>
      </c>
      <c r="D10" s="3"/>
      <c r="E10" s="2"/>
      <c r="F10" s="31">
        <f>C10*E10</f>
        <v>0</v>
      </c>
    </row>
    <row r="11" spans="1:6" x14ac:dyDescent="0.25">
      <c r="A11" s="38"/>
      <c r="B11" s="24" t="s">
        <v>21</v>
      </c>
      <c r="C11" s="25">
        <v>1</v>
      </c>
      <c r="D11" s="4"/>
      <c r="E11" s="5"/>
      <c r="F11" s="27">
        <f t="shared" ref="F11:F17" si="1">C11*E11</f>
        <v>0</v>
      </c>
    </row>
    <row r="12" spans="1:6" x14ac:dyDescent="0.25">
      <c r="A12" s="38"/>
      <c r="B12" s="24" t="s">
        <v>22</v>
      </c>
      <c r="C12" s="25">
        <v>1</v>
      </c>
      <c r="D12" s="4"/>
      <c r="E12" s="5"/>
      <c r="F12" s="27">
        <f t="shared" si="1"/>
        <v>0</v>
      </c>
    </row>
    <row r="13" spans="1:6" x14ac:dyDescent="0.25">
      <c r="A13" s="38"/>
      <c r="B13" s="24" t="s">
        <v>23</v>
      </c>
      <c r="C13" s="25">
        <v>1</v>
      </c>
      <c r="D13" s="4"/>
      <c r="E13" s="5"/>
      <c r="F13" s="27">
        <f t="shared" si="1"/>
        <v>0</v>
      </c>
    </row>
    <row r="14" spans="1:6" x14ac:dyDescent="0.25">
      <c r="A14" s="38"/>
      <c r="B14" s="24" t="s">
        <v>24</v>
      </c>
      <c r="C14" s="25">
        <v>1</v>
      </c>
      <c r="D14" s="4"/>
      <c r="E14" s="5"/>
      <c r="F14" s="27">
        <f t="shared" si="1"/>
        <v>0</v>
      </c>
    </row>
    <row r="15" spans="1:6" x14ac:dyDescent="0.25">
      <c r="A15" s="38"/>
      <c r="B15" s="24" t="s">
        <v>25</v>
      </c>
      <c r="C15" s="25">
        <v>1</v>
      </c>
      <c r="D15" s="4"/>
      <c r="E15" s="5"/>
      <c r="F15" s="27">
        <f t="shared" si="1"/>
        <v>0</v>
      </c>
    </row>
    <row r="16" spans="1:6" x14ac:dyDescent="0.25">
      <c r="A16" s="38"/>
      <c r="B16" s="24" t="s">
        <v>26</v>
      </c>
      <c r="C16" s="25">
        <v>3</v>
      </c>
      <c r="D16" s="4"/>
      <c r="E16" s="5"/>
      <c r="F16" s="27">
        <f t="shared" si="1"/>
        <v>0</v>
      </c>
    </row>
    <row r="17" spans="1:6" x14ac:dyDescent="0.25">
      <c r="A17" s="38"/>
      <c r="B17" s="24" t="s">
        <v>27</v>
      </c>
      <c r="C17" s="25">
        <v>2</v>
      </c>
      <c r="D17" s="4"/>
      <c r="E17" s="5"/>
      <c r="F17" s="27">
        <f t="shared" si="1"/>
        <v>0</v>
      </c>
    </row>
    <row r="18" spans="1:6" ht="15.75" thickBot="1" x14ac:dyDescent="0.3">
      <c r="A18" s="39"/>
      <c r="B18" s="43" t="s">
        <v>55</v>
      </c>
      <c r="C18" s="43"/>
      <c r="D18" s="43"/>
      <c r="E18" s="43"/>
      <c r="F18" s="28">
        <f>SUM(F10:F17)</f>
        <v>0</v>
      </c>
    </row>
    <row r="19" spans="1:6" ht="15.75" thickBot="1" x14ac:dyDescent="0.3">
      <c r="A19" s="9"/>
    </row>
    <row r="20" spans="1:6" x14ac:dyDescent="0.25">
      <c r="A20" s="37" t="s">
        <v>31</v>
      </c>
      <c r="B20" s="29" t="s">
        <v>20</v>
      </c>
      <c r="C20" s="30">
        <v>2</v>
      </c>
      <c r="D20" s="3"/>
      <c r="E20" s="2"/>
      <c r="F20" s="31">
        <f>C20*E20</f>
        <v>0</v>
      </c>
    </row>
    <row r="21" spans="1:6" x14ac:dyDescent="0.25">
      <c r="A21" s="38"/>
      <c r="B21" s="24" t="s">
        <v>29</v>
      </c>
      <c r="C21" s="25">
        <v>1</v>
      </c>
      <c r="D21" s="4"/>
      <c r="E21" s="5"/>
      <c r="F21" s="27">
        <f t="shared" ref="F21:F29" si="2">C21*E21</f>
        <v>0</v>
      </c>
    </row>
    <row r="22" spans="1:6" x14ac:dyDescent="0.25">
      <c r="A22" s="38"/>
      <c r="B22" s="24" t="s">
        <v>21</v>
      </c>
      <c r="C22" s="25">
        <v>1</v>
      </c>
      <c r="D22" s="4"/>
      <c r="E22" s="5"/>
      <c r="F22" s="27">
        <f t="shared" si="2"/>
        <v>0</v>
      </c>
    </row>
    <row r="23" spans="1:6" x14ac:dyDescent="0.25">
      <c r="A23" s="38"/>
      <c r="B23" s="24" t="s">
        <v>22</v>
      </c>
      <c r="C23" s="25">
        <v>1</v>
      </c>
      <c r="D23" s="4"/>
      <c r="E23" s="5"/>
      <c r="F23" s="27">
        <f t="shared" si="2"/>
        <v>0</v>
      </c>
    </row>
    <row r="24" spans="1:6" x14ac:dyDescent="0.25">
      <c r="A24" s="38"/>
      <c r="B24" s="24" t="s">
        <v>23</v>
      </c>
      <c r="C24" s="25">
        <v>1</v>
      </c>
      <c r="D24" s="4"/>
      <c r="E24" s="5"/>
      <c r="F24" s="27">
        <f t="shared" si="2"/>
        <v>0</v>
      </c>
    </row>
    <row r="25" spans="1:6" x14ac:dyDescent="0.25">
      <c r="A25" s="38"/>
      <c r="B25" s="24" t="s">
        <v>24</v>
      </c>
      <c r="C25" s="25">
        <v>2</v>
      </c>
      <c r="D25" s="4"/>
      <c r="E25" s="5"/>
      <c r="F25" s="27">
        <f t="shared" si="2"/>
        <v>0</v>
      </c>
    </row>
    <row r="26" spans="1:6" x14ac:dyDescent="0.25">
      <c r="A26" s="38"/>
      <c r="B26" s="24" t="s">
        <v>25</v>
      </c>
      <c r="C26" s="25">
        <v>1</v>
      </c>
      <c r="D26" s="4"/>
      <c r="E26" s="5"/>
      <c r="F26" s="27">
        <f t="shared" si="2"/>
        <v>0</v>
      </c>
    </row>
    <row r="27" spans="1:6" x14ac:dyDescent="0.25">
      <c r="A27" s="38"/>
      <c r="B27" s="24" t="s">
        <v>30</v>
      </c>
      <c r="C27" s="25">
        <v>2</v>
      </c>
      <c r="D27" s="4"/>
      <c r="E27" s="5"/>
      <c r="F27" s="27">
        <f t="shared" si="2"/>
        <v>0</v>
      </c>
    </row>
    <row r="28" spans="1:6" x14ac:dyDescent="0.25">
      <c r="A28" s="38"/>
      <c r="B28" s="24" t="s">
        <v>26</v>
      </c>
      <c r="C28" s="25">
        <v>1</v>
      </c>
      <c r="D28" s="4"/>
      <c r="E28" s="5"/>
      <c r="F28" s="27">
        <f t="shared" si="2"/>
        <v>0</v>
      </c>
    </row>
    <row r="29" spans="1:6" x14ac:dyDescent="0.25">
      <c r="A29" s="38"/>
      <c r="B29" s="24" t="s">
        <v>27</v>
      </c>
      <c r="C29" s="25">
        <v>2</v>
      </c>
      <c r="D29" s="4"/>
      <c r="E29" s="5"/>
      <c r="F29" s="27">
        <f t="shared" si="2"/>
        <v>0</v>
      </c>
    </row>
    <row r="30" spans="1:6" ht="15.75" thickBot="1" x14ac:dyDescent="0.3">
      <c r="A30" s="39"/>
      <c r="B30" s="43" t="s">
        <v>55</v>
      </c>
      <c r="C30" s="43"/>
      <c r="D30" s="43"/>
      <c r="E30" s="43"/>
      <c r="F30" s="28">
        <f>SUM(F20:F29)</f>
        <v>0</v>
      </c>
    </row>
    <row r="31" spans="1:6" ht="15.75" thickBot="1" x14ac:dyDescent="0.3">
      <c r="A31" s="9"/>
    </row>
    <row r="32" spans="1:6" x14ac:dyDescent="0.25">
      <c r="A32" s="37" t="s">
        <v>35</v>
      </c>
      <c r="B32" s="29" t="s">
        <v>32</v>
      </c>
      <c r="C32" s="30">
        <v>1</v>
      </c>
      <c r="D32" s="3"/>
      <c r="E32" s="2"/>
      <c r="F32" s="31">
        <f>C32*E32</f>
        <v>0</v>
      </c>
    </row>
    <row r="33" spans="1:6" x14ac:dyDescent="0.25">
      <c r="A33" s="38"/>
      <c r="B33" s="24" t="s">
        <v>29</v>
      </c>
      <c r="C33" s="25">
        <v>1</v>
      </c>
      <c r="D33" s="4"/>
      <c r="E33" s="5"/>
      <c r="F33" s="27">
        <f t="shared" ref="F33:F41" si="3">C33*E33</f>
        <v>0</v>
      </c>
    </row>
    <row r="34" spans="1:6" x14ac:dyDescent="0.25">
      <c r="A34" s="38"/>
      <c r="B34" s="24" t="s">
        <v>21</v>
      </c>
      <c r="C34" s="25">
        <v>1</v>
      </c>
      <c r="D34" s="4"/>
      <c r="E34" s="5"/>
      <c r="F34" s="27">
        <f t="shared" si="3"/>
        <v>0</v>
      </c>
    </row>
    <row r="35" spans="1:6" x14ac:dyDescent="0.25">
      <c r="A35" s="38"/>
      <c r="B35" s="24" t="s">
        <v>22</v>
      </c>
      <c r="C35" s="25">
        <v>1</v>
      </c>
      <c r="D35" s="4"/>
      <c r="E35" s="5"/>
      <c r="F35" s="27">
        <f t="shared" si="3"/>
        <v>0</v>
      </c>
    </row>
    <row r="36" spans="1:6" x14ac:dyDescent="0.25">
      <c r="A36" s="38"/>
      <c r="B36" s="24" t="s">
        <v>23</v>
      </c>
      <c r="C36" s="25">
        <v>3</v>
      </c>
      <c r="D36" s="4"/>
      <c r="E36" s="5"/>
      <c r="F36" s="27">
        <f t="shared" si="3"/>
        <v>0</v>
      </c>
    </row>
    <row r="37" spans="1:6" x14ac:dyDescent="0.25">
      <c r="A37" s="38"/>
      <c r="B37" s="24" t="s">
        <v>25</v>
      </c>
      <c r="C37" s="25">
        <v>1</v>
      </c>
      <c r="D37" s="4"/>
      <c r="E37" s="5"/>
      <c r="F37" s="27">
        <f t="shared" si="3"/>
        <v>0</v>
      </c>
    </row>
    <row r="38" spans="1:6" x14ac:dyDescent="0.25">
      <c r="A38" s="38"/>
      <c r="B38" s="24" t="s">
        <v>30</v>
      </c>
      <c r="C38" s="25">
        <v>4</v>
      </c>
      <c r="D38" s="4"/>
      <c r="E38" s="5"/>
      <c r="F38" s="27">
        <f t="shared" si="3"/>
        <v>0</v>
      </c>
    </row>
    <row r="39" spans="1:6" x14ac:dyDescent="0.25">
      <c r="A39" s="38"/>
      <c r="B39" s="24" t="s">
        <v>26</v>
      </c>
      <c r="C39" s="25">
        <v>10</v>
      </c>
      <c r="D39" s="4"/>
      <c r="E39" s="5"/>
      <c r="F39" s="27">
        <f t="shared" si="3"/>
        <v>0</v>
      </c>
    </row>
    <row r="40" spans="1:6" x14ac:dyDescent="0.25">
      <c r="A40" s="38"/>
      <c r="B40" s="24" t="s">
        <v>33</v>
      </c>
      <c r="C40" s="25">
        <v>1</v>
      </c>
      <c r="D40" s="4"/>
      <c r="E40" s="5"/>
      <c r="F40" s="27">
        <f t="shared" si="3"/>
        <v>0</v>
      </c>
    </row>
    <row r="41" spans="1:6" x14ac:dyDescent="0.25">
      <c r="A41" s="38"/>
      <c r="B41" s="24" t="s">
        <v>34</v>
      </c>
      <c r="C41" s="25">
        <v>1</v>
      </c>
      <c r="D41" s="4"/>
      <c r="E41" s="5"/>
      <c r="F41" s="27">
        <f t="shared" si="3"/>
        <v>0</v>
      </c>
    </row>
    <row r="42" spans="1:6" ht="15.75" thickBot="1" x14ac:dyDescent="0.3">
      <c r="A42" s="39"/>
      <c r="B42" s="43" t="s">
        <v>55</v>
      </c>
      <c r="C42" s="43"/>
      <c r="D42" s="43"/>
      <c r="E42" s="43"/>
      <c r="F42" s="28">
        <f>SUM(F32:F41)</f>
        <v>0</v>
      </c>
    </row>
    <row r="43" spans="1:6" ht="15.75" thickBot="1" x14ac:dyDescent="0.3">
      <c r="A43" s="9"/>
    </row>
    <row r="44" spans="1:6" ht="38.25" x14ac:dyDescent="0.25">
      <c r="A44" s="37" t="s">
        <v>56</v>
      </c>
      <c r="B44" s="33" t="s">
        <v>36</v>
      </c>
      <c r="C44" s="30">
        <v>1</v>
      </c>
      <c r="D44" s="3"/>
      <c r="E44" s="2"/>
      <c r="F44" s="31">
        <f>C44*E44</f>
        <v>0</v>
      </c>
    </row>
    <row r="45" spans="1:6" x14ac:dyDescent="0.25">
      <c r="A45" s="38"/>
      <c r="B45" s="24" t="s">
        <v>37</v>
      </c>
      <c r="C45" s="25">
        <v>1</v>
      </c>
      <c r="D45" s="4"/>
      <c r="E45" s="5"/>
      <c r="F45" s="27">
        <f t="shared" ref="F45:F49" si="4">C45*E45</f>
        <v>0</v>
      </c>
    </row>
    <row r="46" spans="1:6" x14ac:dyDescent="0.25">
      <c r="A46" s="38"/>
      <c r="B46" s="24" t="s">
        <v>38</v>
      </c>
      <c r="C46" s="25">
        <v>2</v>
      </c>
      <c r="D46" s="4"/>
      <c r="E46" s="5"/>
      <c r="F46" s="27">
        <f t="shared" si="4"/>
        <v>0</v>
      </c>
    </row>
    <row r="47" spans="1:6" x14ac:dyDescent="0.25">
      <c r="A47" s="38"/>
      <c r="B47" s="24" t="s">
        <v>39</v>
      </c>
      <c r="C47" s="25">
        <v>3</v>
      </c>
      <c r="D47" s="4"/>
      <c r="E47" s="5"/>
      <c r="F47" s="27">
        <f t="shared" si="4"/>
        <v>0</v>
      </c>
    </row>
    <row r="48" spans="1:6" x14ac:dyDescent="0.25">
      <c r="A48" s="38"/>
      <c r="B48" s="24" t="s">
        <v>40</v>
      </c>
      <c r="C48" s="25">
        <v>15</v>
      </c>
      <c r="D48" s="4"/>
      <c r="E48" s="5"/>
      <c r="F48" s="27">
        <f t="shared" si="4"/>
        <v>0</v>
      </c>
    </row>
    <row r="49" spans="1:6" x14ac:dyDescent="0.25">
      <c r="A49" s="38"/>
      <c r="B49" s="24" t="s">
        <v>41</v>
      </c>
      <c r="C49" s="25">
        <v>5</v>
      </c>
      <c r="D49" s="4"/>
      <c r="E49" s="5"/>
      <c r="F49" s="27">
        <f t="shared" si="4"/>
        <v>0</v>
      </c>
    </row>
    <row r="50" spans="1:6" ht="15.75" thickBot="1" x14ac:dyDescent="0.3">
      <c r="A50" s="39"/>
      <c r="B50" s="43" t="s">
        <v>55</v>
      </c>
      <c r="C50" s="43"/>
      <c r="D50" s="43"/>
      <c r="E50" s="43"/>
      <c r="F50" s="28">
        <f>SUM(F44:F49)</f>
        <v>0</v>
      </c>
    </row>
    <row r="51" spans="1:6" ht="15.75" thickBot="1" x14ac:dyDescent="0.3">
      <c r="A51" s="9"/>
    </row>
    <row r="52" spans="1:6" ht="51" x14ac:dyDescent="0.25">
      <c r="A52" s="37" t="s">
        <v>48</v>
      </c>
      <c r="B52" s="34" t="s">
        <v>43</v>
      </c>
      <c r="C52" s="30">
        <v>6</v>
      </c>
      <c r="D52" s="3"/>
      <c r="E52" s="2"/>
      <c r="F52" s="31">
        <f>C52*E52</f>
        <v>0</v>
      </c>
    </row>
    <row r="53" spans="1:6" ht="38.25" x14ac:dyDescent="0.25">
      <c r="A53" s="38"/>
      <c r="B53" s="35" t="s">
        <v>44</v>
      </c>
      <c r="C53" s="25">
        <v>6</v>
      </c>
      <c r="D53" s="4"/>
      <c r="E53" s="5"/>
      <c r="F53" s="27">
        <f t="shared" ref="F53:F56" si="5">C53*E53</f>
        <v>0</v>
      </c>
    </row>
    <row r="54" spans="1:6" ht="63.75" x14ac:dyDescent="0.25">
      <c r="A54" s="38"/>
      <c r="B54" s="35" t="s">
        <v>45</v>
      </c>
      <c r="C54" s="25">
        <v>3</v>
      </c>
      <c r="D54" s="4"/>
      <c r="E54" s="5"/>
      <c r="F54" s="27">
        <f t="shared" si="5"/>
        <v>0</v>
      </c>
    </row>
    <row r="55" spans="1:6" ht="51" x14ac:dyDescent="0.25">
      <c r="A55" s="38"/>
      <c r="B55" s="35" t="s">
        <v>46</v>
      </c>
      <c r="C55" s="25">
        <v>4</v>
      </c>
      <c r="D55" s="4"/>
      <c r="E55" s="5"/>
      <c r="F55" s="27">
        <f t="shared" si="5"/>
        <v>0</v>
      </c>
    </row>
    <row r="56" spans="1:6" ht="63.75" x14ac:dyDescent="0.25">
      <c r="A56" s="38"/>
      <c r="B56" s="35" t="s">
        <v>47</v>
      </c>
      <c r="C56" s="25">
        <v>8</v>
      </c>
      <c r="D56" s="4"/>
      <c r="E56" s="5"/>
      <c r="F56" s="27">
        <f t="shared" si="5"/>
        <v>0</v>
      </c>
    </row>
    <row r="57" spans="1:6" ht="15.75" thickBot="1" x14ac:dyDescent="0.3">
      <c r="A57" s="39"/>
      <c r="B57" s="43" t="s">
        <v>55</v>
      </c>
      <c r="C57" s="43"/>
      <c r="D57" s="43"/>
      <c r="E57" s="43"/>
      <c r="F57" s="32">
        <f>SUM(F52:F56)</f>
        <v>0</v>
      </c>
    </row>
    <row r="58" spans="1:6" ht="15.75" thickBot="1" x14ac:dyDescent="0.3">
      <c r="A58" s="9"/>
    </row>
    <row r="59" spans="1:6" ht="25.5" x14ac:dyDescent="0.25">
      <c r="A59" s="37" t="s">
        <v>54</v>
      </c>
      <c r="B59" s="33" t="s">
        <v>49</v>
      </c>
      <c r="C59" s="30">
        <v>30</v>
      </c>
      <c r="D59" s="3"/>
      <c r="E59" s="2"/>
      <c r="F59" s="31">
        <f>C59*E59</f>
        <v>0</v>
      </c>
    </row>
    <row r="60" spans="1:6" x14ac:dyDescent="0.25">
      <c r="A60" s="38"/>
      <c r="B60" s="36" t="s">
        <v>50</v>
      </c>
      <c r="C60" s="25">
        <v>3</v>
      </c>
      <c r="D60" s="4"/>
      <c r="E60" s="5"/>
      <c r="F60" s="27">
        <f t="shared" ref="F60:F63" si="6">C60*E60</f>
        <v>0</v>
      </c>
    </row>
    <row r="61" spans="1:6" ht="25.5" x14ac:dyDescent="0.25">
      <c r="A61" s="38"/>
      <c r="B61" s="36" t="s">
        <v>51</v>
      </c>
      <c r="C61" s="25">
        <v>3</v>
      </c>
      <c r="D61" s="4"/>
      <c r="E61" s="5"/>
      <c r="F61" s="27">
        <f t="shared" si="6"/>
        <v>0</v>
      </c>
    </row>
    <row r="62" spans="1:6" ht="25.5" x14ac:dyDescent="0.25">
      <c r="A62" s="38"/>
      <c r="B62" s="36" t="s">
        <v>52</v>
      </c>
      <c r="C62" s="25">
        <v>3</v>
      </c>
      <c r="D62" s="4"/>
      <c r="E62" s="5"/>
      <c r="F62" s="27">
        <f t="shared" si="6"/>
        <v>0</v>
      </c>
    </row>
    <row r="63" spans="1:6" ht="25.5" x14ac:dyDescent="0.25">
      <c r="A63" s="38"/>
      <c r="B63" s="36" t="s">
        <v>53</v>
      </c>
      <c r="C63" s="25">
        <v>4</v>
      </c>
      <c r="D63" s="4"/>
      <c r="E63" s="5"/>
      <c r="F63" s="27">
        <f t="shared" si="6"/>
        <v>0</v>
      </c>
    </row>
    <row r="64" spans="1:6" ht="15.75" thickBot="1" x14ac:dyDescent="0.3">
      <c r="A64" s="39"/>
      <c r="B64" s="43" t="s">
        <v>55</v>
      </c>
      <c r="C64" s="43"/>
      <c r="D64" s="43"/>
      <c r="E64" s="43"/>
      <c r="F64" s="28">
        <f>SUM(F59:F63)</f>
        <v>0</v>
      </c>
    </row>
    <row r="65" spans="1:6" ht="15.75" thickBot="1" x14ac:dyDescent="0.3">
      <c r="A65" s="9"/>
    </row>
    <row r="66" spans="1:6" x14ac:dyDescent="0.25">
      <c r="A66" s="40" t="s">
        <v>7</v>
      </c>
      <c r="B66" s="33" t="s">
        <v>1</v>
      </c>
      <c r="C66" s="30">
        <v>60</v>
      </c>
      <c r="D66" s="3"/>
      <c r="E66" s="2"/>
      <c r="F66" s="31">
        <f>C66*E66</f>
        <v>0</v>
      </c>
    </row>
    <row r="67" spans="1:6" ht="25.5" x14ac:dyDescent="0.25">
      <c r="A67" s="41"/>
      <c r="B67" s="36" t="s">
        <v>2</v>
      </c>
      <c r="C67" s="25">
        <v>2</v>
      </c>
      <c r="D67" s="4"/>
      <c r="E67" s="5"/>
      <c r="F67" s="27">
        <f t="shared" ref="F67:F71" si="7">C67*E67</f>
        <v>0</v>
      </c>
    </row>
    <row r="68" spans="1:6" ht="25.5" x14ac:dyDescent="0.25">
      <c r="A68" s="41"/>
      <c r="B68" s="36" t="s">
        <v>3</v>
      </c>
      <c r="C68" s="25">
        <v>6</v>
      </c>
      <c r="D68" s="4"/>
      <c r="E68" s="5"/>
      <c r="F68" s="27">
        <f t="shared" si="7"/>
        <v>0</v>
      </c>
    </row>
    <row r="69" spans="1:6" x14ac:dyDescent="0.25">
      <c r="A69" s="41"/>
      <c r="B69" s="24" t="s">
        <v>4</v>
      </c>
      <c r="C69" s="25">
        <v>1</v>
      </c>
      <c r="D69" s="4"/>
      <c r="E69" s="5"/>
      <c r="F69" s="27">
        <f t="shared" si="7"/>
        <v>0</v>
      </c>
    </row>
    <row r="70" spans="1:6" x14ac:dyDescent="0.25">
      <c r="A70" s="41"/>
      <c r="B70" s="24" t="s">
        <v>5</v>
      </c>
      <c r="C70" s="25">
        <v>4</v>
      </c>
      <c r="D70" s="4"/>
      <c r="E70" s="5"/>
      <c r="F70" s="27">
        <f t="shared" si="7"/>
        <v>0</v>
      </c>
    </row>
    <row r="71" spans="1:6" x14ac:dyDescent="0.25">
      <c r="A71" s="41"/>
      <c r="B71" s="24" t="s">
        <v>6</v>
      </c>
      <c r="C71" s="25">
        <v>1</v>
      </c>
      <c r="D71" s="4"/>
      <c r="E71" s="5"/>
      <c r="F71" s="27">
        <f t="shared" si="7"/>
        <v>0</v>
      </c>
    </row>
    <row r="72" spans="1:6" ht="15.75" thickBot="1" x14ac:dyDescent="0.3">
      <c r="A72" s="42"/>
      <c r="B72" s="43" t="s">
        <v>55</v>
      </c>
      <c r="C72" s="43"/>
      <c r="D72" s="43"/>
      <c r="E72" s="43"/>
      <c r="F72" s="28">
        <f>SUM(F66:F71)</f>
        <v>0</v>
      </c>
    </row>
    <row r="73" spans="1:6" ht="15.75" thickBot="1" x14ac:dyDescent="0.3">
      <c r="A73" s="8"/>
      <c r="B73" s="17"/>
      <c r="C73" s="17"/>
      <c r="D73" s="17"/>
      <c r="E73" s="18"/>
    </row>
    <row r="74" spans="1:6" x14ac:dyDescent="0.25">
      <c r="A74" s="37" t="s">
        <v>14</v>
      </c>
      <c r="B74" s="29" t="s">
        <v>8</v>
      </c>
      <c r="C74" s="30">
        <v>9</v>
      </c>
      <c r="D74" s="3"/>
      <c r="E74" s="2"/>
      <c r="F74" s="31">
        <f t="shared" ref="F74:F79" si="8">C74*E74</f>
        <v>0</v>
      </c>
    </row>
    <row r="75" spans="1:6" x14ac:dyDescent="0.25">
      <c r="A75" s="38"/>
      <c r="B75" s="24" t="s">
        <v>9</v>
      </c>
      <c r="C75" s="25">
        <v>5</v>
      </c>
      <c r="D75" s="4"/>
      <c r="E75" s="5"/>
      <c r="F75" s="27">
        <f>C75*E75</f>
        <v>0</v>
      </c>
    </row>
    <row r="76" spans="1:6" x14ac:dyDescent="0.25">
      <c r="A76" s="38"/>
      <c r="B76" s="24" t="s">
        <v>10</v>
      </c>
      <c r="C76" s="25">
        <v>3</v>
      </c>
      <c r="D76" s="4"/>
      <c r="E76" s="5"/>
      <c r="F76" s="27">
        <f t="shared" si="8"/>
        <v>0</v>
      </c>
    </row>
    <row r="77" spans="1:6" x14ac:dyDescent="0.25">
      <c r="A77" s="38"/>
      <c r="B77" s="24" t="s">
        <v>11</v>
      </c>
      <c r="C77" s="25">
        <v>3</v>
      </c>
      <c r="D77" s="4"/>
      <c r="E77" s="5"/>
      <c r="F77" s="27">
        <f t="shared" si="8"/>
        <v>0</v>
      </c>
    </row>
    <row r="78" spans="1:6" x14ac:dyDescent="0.25">
      <c r="A78" s="38"/>
      <c r="B78" s="24" t="s">
        <v>12</v>
      </c>
      <c r="C78" s="25">
        <v>6</v>
      </c>
      <c r="D78" s="4"/>
      <c r="E78" s="5"/>
      <c r="F78" s="27">
        <f t="shared" si="8"/>
        <v>0</v>
      </c>
    </row>
    <row r="79" spans="1:6" x14ac:dyDescent="0.25">
      <c r="A79" s="38"/>
      <c r="B79" s="24" t="s">
        <v>13</v>
      </c>
      <c r="C79" s="25">
        <v>9</v>
      </c>
      <c r="D79" s="4"/>
      <c r="E79" s="5"/>
      <c r="F79" s="27">
        <f t="shared" si="8"/>
        <v>0</v>
      </c>
    </row>
    <row r="80" spans="1:6" ht="15.75" thickBot="1" x14ac:dyDescent="0.3">
      <c r="A80" s="39"/>
      <c r="B80" s="43" t="s">
        <v>55</v>
      </c>
      <c r="C80" s="43"/>
      <c r="D80" s="43"/>
      <c r="E80" s="43"/>
      <c r="F80" s="28">
        <f>SUM(F74:F79)</f>
        <v>0</v>
      </c>
    </row>
    <row r="81" spans="1:6" ht="15.75" thickBot="1" x14ac:dyDescent="0.3"/>
    <row r="82" spans="1:6" ht="25.5" x14ac:dyDescent="0.25">
      <c r="A82" s="37" t="s">
        <v>71</v>
      </c>
      <c r="B82" s="33" t="s">
        <v>57</v>
      </c>
      <c r="C82" s="30">
        <v>62</v>
      </c>
      <c r="D82" s="3"/>
      <c r="E82" s="6"/>
      <c r="F82" s="31">
        <f t="shared" ref="F82:F83" si="9">C82*E82</f>
        <v>0</v>
      </c>
    </row>
    <row r="83" spans="1:6" ht="38.25" x14ac:dyDescent="0.25">
      <c r="A83" s="38"/>
      <c r="B83" s="36" t="s">
        <v>58</v>
      </c>
      <c r="C83" s="25">
        <v>20</v>
      </c>
      <c r="D83" s="4"/>
      <c r="E83" s="20"/>
      <c r="F83" s="27">
        <f t="shared" si="9"/>
        <v>0</v>
      </c>
    </row>
    <row r="84" spans="1:6" ht="15.75" thickBot="1" x14ac:dyDescent="0.3">
      <c r="A84" s="39"/>
      <c r="B84" s="50" t="s">
        <v>55</v>
      </c>
      <c r="C84" s="50"/>
      <c r="D84" s="50"/>
      <c r="E84" s="50"/>
      <c r="F84" s="28">
        <f>SUM(F82:F83)</f>
        <v>0</v>
      </c>
    </row>
    <row r="85" spans="1:6" ht="15.75" thickBot="1" x14ac:dyDescent="0.3">
      <c r="A85" s="9"/>
    </row>
    <row r="86" spans="1:6" x14ac:dyDescent="0.25">
      <c r="A86" s="37" t="s">
        <v>42</v>
      </c>
      <c r="B86" s="29" t="s">
        <v>59</v>
      </c>
      <c r="C86" s="30">
        <v>1</v>
      </c>
      <c r="D86" s="3"/>
      <c r="E86" s="2"/>
      <c r="F86" s="31">
        <f t="shared" ref="F86:F89" si="10">C86*E86</f>
        <v>0</v>
      </c>
    </row>
    <row r="87" spans="1:6" x14ac:dyDescent="0.25">
      <c r="A87" s="38"/>
      <c r="B87" s="24" t="s">
        <v>60</v>
      </c>
      <c r="C87" s="25">
        <v>1</v>
      </c>
      <c r="D87" s="4"/>
      <c r="E87" s="5"/>
      <c r="F87" s="27">
        <f t="shared" si="10"/>
        <v>0</v>
      </c>
    </row>
    <row r="88" spans="1:6" x14ac:dyDescent="0.25">
      <c r="A88" s="38"/>
      <c r="B88" s="24" t="s">
        <v>61</v>
      </c>
      <c r="C88" s="25">
        <v>1</v>
      </c>
      <c r="D88" s="4"/>
      <c r="E88" s="5"/>
      <c r="F88" s="27">
        <f t="shared" si="10"/>
        <v>0</v>
      </c>
    </row>
    <row r="89" spans="1:6" x14ac:dyDescent="0.25">
      <c r="A89" s="38"/>
      <c r="B89" s="24" t="s">
        <v>62</v>
      </c>
      <c r="C89" s="25">
        <v>10</v>
      </c>
      <c r="D89" s="4"/>
      <c r="E89" s="5"/>
      <c r="F89" s="27">
        <f t="shared" si="10"/>
        <v>0</v>
      </c>
    </row>
    <row r="90" spans="1:6" ht="15.75" thickBot="1" x14ac:dyDescent="0.3">
      <c r="A90" s="39"/>
      <c r="B90" s="50" t="s">
        <v>55</v>
      </c>
      <c r="C90" s="50"/>
      <c r="D90" s="50"/>
      <c r="E90" s="50"/>
      <c r="F90" s="28">
        <f>SUM(F86:F89)</f>
        <v>0</v>
      </c>
    </row>
    <row r="91" spans="1:6" x14ac:dyDescent="0.25">
      <c r="A91" s="9"/>
    </row>
    <row r="92" spans="1:6" ht="21" x14ac:dyDescent="0.25">
      <c r="B92" s="51" t="s">
        <v>66</v>
      </c>
      <c r="C92" s="52"/>
      <c r="D92" s="52"/>
      <c r="E92" s="52"/>
      <c r="F92" s="21">
        <f>SUM(F90,F84,F80,F72,F64,F57,F50,F42,F30,F18,F8)</f>
        <v>0</v>
      </c>
    </row>
    <row r="94" spans="1:6" x14ac:dyDescent="0.25">
      <c r="B94" s="15" t="s">
        <v>68</v>
      </c>
    </row>
    <row r="95" spans="1:6" ht="39" customHeight="1" x14ac:dyDescent="0.25">
      <c r="E95" s="47" t="s">
        <v>67</v>
      </c>
      <c r="F95" s="48"/>
    </row>
  </sheetData>
  <mergeCells count="25">
    <mergeCell ref="A74:A80"/>
    <mergeCell ref="A82:A84"/>
    <mergeCell ref="A86:A90"/>
    <mergeCell ref="E95:F95"/>
    <mergeCell ref="A1:F1"/>
    <mergeCell ref="B84:E84"/>
    <mergeCell ref="B90:E90"/>
    <mergeCell ref="B92:E92"/>
    <mergeCell ref="B57:E57"/>
    <mergeCell ref="B64:E64"/>
    <mergeCell ref="B72:E72"/>
    <mergeCell ref="B80:E80"/>
    <mergeCell ref="B8:E8"/>
    <mergeCell ref="B18:E18"/>
    <mergeCell ref="B30:E30"/>
    <mergeCell ref="B42:E42"/>
    <mergeCell ref="A52:A57"/>
    <mergeCell ref="A66:A72"/>
    <mergeCell ref="A59:A64"/>
    <mergeCell ref="B50:E50"/>
    <mergeCell ref="A4:A8"/>
    <mergeCell ref="A10:A18"/>
    <mergeCell ref="A20:A30"/>
    <mergeCell ref="A32:A42"/>
    <mergeCell ref="A44:A50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rowBreaks count="2" manualBreakCount="2">
    <brk id="42" max="4" man="1"/>
    <brk id="8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Bútorok</vt:lpstr>
      <vt:lpstr>Bútorok!Nyomtatási_terület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Edina Jakab</dc:creator>
  <cp:lastModifiedBy>Nagy Elemér</cp:lastModifiedBy>
  <cp:lastPrinted>2017-05-17T13:09:39Z</cp:lastPrinted>
  <dcterms:created xsi:type="dcterms:W3CDTF">2017-02-14T13:24:07Z</dcterms:created>
  <dcterms:modified xsi:type="dcterms:W3CDTF">2017-08-01T12:16:44Z</dcterms:modified>
</cp:coreProperties>
</file>